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raf_000\Documents\Bright Mind Marketing\"/>
    </mc:Choice>
  </mc:AlternateContent>
  <bookViews>
    <workbookView xWindow="0" yWindow="0" windowWidth="19200" windowHeight="8235" firstSheet="1" activeTab="2"/>
  </bookViews>
  <sheets>
    <sheet name="Data" sheetId="3" state="hidden" r:id="rId1"/>
    <sheet name="Setup" sheetId="2" r:id="rId2"/>
    <sheet name="Month-2014" sheetId="1" r:id="rId3"/>
  </sheets>
  <definedNames>
    <definedName name="_xlnm.Print_Area" localSheetId="2">'Month-2014'!$A$1:$L$34</definedName>
    <definedName name="Source_Picklist" comment="The sources you get work from">Data!$A$2:$A$11</definedName>
    <definedName name="Sources">Setup!$A$3:$A$12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  <c r="A7" i="3"/>
  <c r="A8" i="3"/>
  <c r="A9" i="3"/>
  <c r="A10" i="3"/>
  <c r="A11" i="3"/>
  <c r="A3" i="3"/>
  <c r="B3" i="3"/>
  <c r="A4" i="3"/>
  <c r="B4" i="3"/>
  <c r="A5" i="3"/>
  <c r="B5" i="3"/>
  <c r="B6" i="3"/>
  <c r="B7" i="3"/>
  <c r="B8" i="3"/>
  <c r="B9" i="3"/>
  <c r="B10" i="3"/>
  <c r="B11" i="3"/>
  <c r="C3" i="3"/>
  <c r="C4" i="3"/>
  <c r="C5" i="3"/>
  <c r="C6" i="3"/>
  <c r="C7" i="3"/>
  <c r="C8" i="3"/>
  <c r="C9" i="3"/>
  <c r="C10" i="3"/>
  <c r="C11" i="3"/>
  <c r="A2" i="3"/>
  <c r="C2" i="3"/>
  <c r="B2" i="3"/>
</calcChain>
</file>

<file path=xl/sharedStrings.xml><?xml version="1.0" encoding="utf-8"?>
<sst xmlns="http://schemas.openxmlformats.org/spreadsheetml/2006/main" count="73" uniqueCount="46">
  <si>
    <t>Customer</t>
  </si>
  <si>
    <t>Lead Source</t>
  </si>
  <si>
    <t>Amount</t>
  </si>
  <si>
    <t>Google - Organic</t>
  </si>
  <si>
    <t>Referral</t>
  </si>
  <si>
    <t>Source</t>
  </si>
  <si>
    <t>Qty</t>
  </si>
  <si>
    <t>Sum Each</t>
  </si>
  <si>
    <t>Enter your lead sources below (10 max)</t>
  </si>
  <si>
    <t>NOTES: This is a place where you can take notes on your monthly sales. Maybe you started a new campaign? Maybe you were busy and unable to follow up on leads? Put information that is helpful to understanding the report.</t>
  </si>
  <si>
    <t>Your Business Here | Month 2014</t>
  </si>
  <si>
    <t>Print Ad #1</t>
  </si>
  <si>
    <t>Print Ad #2</t>
  </si>
  <si>
    <t>Networking - Group A</t>
  </si>
  <si>
    <t>Networking - Group B</t>
  </si>
  <si>
    <t>Facebook</t>
  </si>
  <si>
    <t>Repeat Client</t>
  </si>
  <si>
    <t>Direct Mail - Campaign A</t>
  </si>
  <si>
    <t>Tradeshow</t>
  </si>
  <si>
    <t>Ellen Harms</t>
  </si>
  <si>
    <t>Terri Conant</t>
  </si>
  <si>
    <t>Adam Merideth</t>
  </si>
  <si>
    <t>Elmer Ayala</t>
  </si>
  <si>
    <t>Joshua Lucas</t>
  </si>
  <si>
    <t>Keith Fleener</t>
  </si>
  <si>
    <t>Betty Fulton</t>
  </si>
  <si>
    <t>Jared Gamboa</t>
  </si>
  <si>
    <t>Yvonne Friedman</t>
  </si>
  <si>
    <t>Donald Gonyea</t>
  </si>
  <si>
    <t>Andrea Miller</t>
  </si>
  <si>
    <t>John Ritter</t>
  </si>
  <si>
    <t>Portia Linenberger</t>
  </si>
  <si>
    <t>Paul Sprague</t>
  </si>
  <si>
    <t>David Fontanez</t>
  </si>
  <si>
    <t>Eric Peters</t>
  </si>
  <si>
    <t>Kristina Hopkins</t>
  </si>
  <si>
    <t>Michael Johnson</t>
  </si>
  <si>
    <t>Elizabeth McCormick</t>
  </si>
  <si>
    <t>Ruby Santana</t>
  </si>
  <si>
    <t>Mark McCoy</t>
  </si>
  <si>
    <t>John Price</t>
  </si>
  <si>
    <t>Victor Spears</t>
  </si>
  <si>
    <t>Tracy Rizzi</t>
  </si>
  <si>
    <t>Betty McCraney</t>
  </si>
  <si>
    <t>Connie Baldwin</t>
  </si>
  <si>
    <t>Milton Nunn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</si>
</sst>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0" fillId="0" borderId="1" xfId="0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7300"/>
      <color rgb="FF255E91"/>
      <color rgb="FF636363"/>
      <color rgb="FF9E48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Jobs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Google - Organic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'Month-2014'!$I$1</c:f>
              <c:numCache>
                <c:formatCode>General</c:formatCode>
                <c:ptCount val="1"/>
              </c:numCache>
            </c:numRef>
          </c:cat>
          <c:val>
            <c:numRef>
              <c:f>Data!$B$2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Print Ad #1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'Month-2014'!$I$1</c:f>
              <c:numCache>
                <c:formatCode>General</c:formatCode>
                <c:ptCount val="1"/>
              </c:numCache>
            </c:numRef>
          </c:cat>
          <c:val>
            <c:numRef>
              <c:f>Data!$B$3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Print Ad #2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'Month-2014'!$I$1</c:f>
              <c:numCache>
                <c:formatCode>General</c:formatCode>
                <c:ptCount val="1"/>
              </c:numCache>
            </c:numRef>
          </c:cat>
          <c:val>
            <c:numRef>
              <c:f>Data!$B$4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Networking - Group 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'Month-2014'!$I$1</c:f>
              <c:numCache>
                <c:formatCode>General</c:formatCode>
                <c:ptCount val="1"/>
              </c:numCache>
            </c:numRef>
          </c:cat>
          <c:val>
            <c:numRef>
              <c:f>Data!$B$5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Networking - Group 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'Month-2014'!$I$1</c:f>
              <c:numCache>
                <c:formatCode>General</c:formatCode>
                <c:ptCount val="1"/>
              </c:numCache>
            </c:numRef>
          </c:cat>
          <c:val>
            <c:numRef>
              <c:f>Data!$B$6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5"/>
          <c:order val="5"/>
          <c:tx>
            <c:strRef>
              <c:f>Data!$A$7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'Month-2014'!$I$1</c:f>
              <c:numCache>
                <c:formatCode>General</c:formatCode>
                <c:ptCount val="1"/>
              </c:numCache>
            </c:numRef>
          </c:cat>
          <c:val>
            <c:numRef>
              <c:f>Data!$B$7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Data!$A$8</c:f>
              <c:strCache>
                <c:ptCount val="1"/>
                <c:pt idx="0">
                  <c:v>Referral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'Month-2014'!$I$1</c:f>
              <c:numCache>
                <c:formatCode>General</c:formatCode>
                <c:ptCount val="1"/>
              </c:numCache>
            </c:numRef>
          </c:cat>
          <c:val>
            <c:numRef>
              <c:f>Data!$B$8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7"/>
          <c:order val="7"/>
          <c:tx>
            <c:strRef>
              <c:f>Data!$A$9</c:f>
              <c:strCache>
                <c:ptCount val="1"/>
                <c:pt idx="0">
                  <c:v>Repeat Client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'Month-2014'!$I$1</c:f>
              <c:numCache>
                <c:formatCode>General</c:formatCode>
                <c:ptCount val="1"/>
              </c:numCache>
            </c:numRef>
          </c:cat>
          <c:val>
            <c:numRef>
              <c:f>Data!$B$9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8"/>
          <c:order val="8"/>
          <c:tx>
            <c:strRef>
              <c:f>Data!$A$10</c:f>
              <c:strCache>
                <c:ptCount val="1"/>
                <c:pt idx="0">
                  <c:v>Tradeshow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'Month-2014'!$I$1</c:f>
              <c:numCache>
                <c:formatCode>General</c:formatCode>
                <c:ptCount val="1"/>
              </c:numCache>
            </c:numRef>
          </c:cat>
          <c:val>
            <c:numRef>
              <c:f>Data!$B$10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Data!$A$11</c:f>
              <c:strCache>
                <c:ptCount val="1"/>
                <c:pt idx="0">
                  <c:v>Direct Mail - Campaign 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'Month-2014'!$I$1</c:f>
              <c:numCache>
                <c:formatCode>General</c:formatCode>
                <c:ptCount val="1"/>
              </c:numCache>
            </c:numRef>
          </c:cat>
          <c:val>
            <c:numRef>
              <c:f>Data!$B$11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43092272"/>
        <c:axId val="243095800"/>
      </c:barChart>
      <c:valAx>
        <c:axId val="2430958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43092272"/>
        <c:crosses val="autoZero"/>
        <c:crossBetween val="between"/>
      </c:valAx>
      <c:catAx>
        <c:axId val="243092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95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of Sales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sx="102000" sy="102000" algn="ctr" rotWithShape="0">
                <a:prstClr val="black">
                  <a:alpha val="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sx="102000" sy="102000" algn="ctr" rotWithShape="0">
                  <a:prstClr val="black">
                    <a:alpha val="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sx="102000" sy="102000" algn="ctr" rotWithShape="0">
                  <a:prstClr val="black">
                    <a:alpha val="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sx="102000" sy="102000" algn="ctr" rotWithShape="0">
                  <a:prstClr val="black">
                    <a:alpha val="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sx="102000" sy="102000" algn="ctr" rotWithShape="0">
                  <a:prstClr val="black">
                    <a:alpha val="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sx="102000" sy="102000" algn="ctr" rotWithShape="0">
                  <a:prstClr val="black">
                    <a:alpha val="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sx="102000" sy="102000" algn="ctr" rotWithShape="0">
                  <a:prstClr val="black">
                    <a:alpha val="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sx="102000" sy="102000" algn="ctr" rotWithShape="0">
                  <a:prstClr val="black">
                    <a:alpha val="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sx="102000" sy="102000" algn="ctr" rotWithShape="0">
                  <a:prstClr val="black">
                    <a:alpha val="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sx="102000" sy="102000" algn="ctr" rotWithShape="0">
                  <a:prstClr val="black">
                    <a:alpha val="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sx="102000" sy="102000" algn="ctr" rotWithShape="0">
                  <a:prstClr val="black">
                    <a:alpha val="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Data!$A$2:$A$11</c:f>
              <c:strCache>
                <c:ptCount val="10"/>
                <c:pt idx="0">
                  <c:v>Google - Organic</c:v>
                </c:pt>
                <c:pt idx="1">
                  <c:v>Print Ad #1</c:v>
                </c:pt>
                <c:pt idx="2">
                  <c:v>Print Ad #2</c:v>
                </c:pt>
                <c:pt idx="3">
                  <c:v>Networking - Group A</c:v>
                </c:pt>
                <c:pt idx="4">
                  <c:v>Networking - Group B</c:v>
                </c:pt>
                <c:pt idx="5">
                  <c:v>Facebook</c:v>
                </c:pt>
                <c:pt idx="6">
                  <c:v>Referral</c:v>
                </c:pt>
                <c:pt idx="7">
                  <c:v>Repeat Client</c:v>
                </c:pt>
                <c:pt idx="8">
                  <c:v>Tradeshow</c:v>
                </c:pt>
                <c:pt idx="9">
                  <c:v>Direct Mail - Campaign A</c:v>
                </c:pt>
              </c:strCache>
            </c:strRef>
          </c:cat>
          <c:val>
            <c:numRef>
              <c:f>Data!$C$2:$C$11</c:f>
              <c:numCache>
                <c:formatCode>General</c:formatCode>
                <c:ptCount val="10"/>
                <c:pt idx="0">
                  <c:v>1830</c:v>
                </c:pt>
                <c:pt idx="1">
                  <c:v>940</c:v>
                </c:pt>
                <c:pt idx="2">
                  <c:v>330</c:v>
                </c:pt>
                <c:pt idx="3">
                  <c:v>2050</c:v>
                </c:pt>
                <c:pt idx="4">
                  <c:v>1300</c:v>
                </c:pt>
                <c:pt idx="5">
                  <c:v>110</c:v>
                </c:pt>
                <c:pt idx="6">
                  <c:v>1090</c:v>
                </c:pt>
                <c:pt idx="7">
                  <c:v>3720</c:v>
                </c:pt>
                <c:pt idx="8">
                  <c:v>300</c:v>
                </c:pt>
                <c:pt idx="9">
                  <c:v>220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0</xdr:col>
      <xdr:colOff>2486025</xdr:colOff>
      <xdr:row>0</xdr:row>
      <xdr:rowOff>638149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2438400" cy="5809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509586</xdr:rowOff>
    </xdr:from>
    <xdr:to>
      <xdr:col>11</xdr:col>
      <xdr:colOff>200025</xdr:colOff>
      <xdr:row>12</xdr:row>
      <xdr:rowOff>108631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190500</xdr:colOff>
      <xdr:row>12</xdr:row>
      <xdr:rowOff>171450</xdr:rowOff>
    </xdr:from>
    <xdr:to>
      <xdr:col>11</xdr:col>
      <xdr:colOff>200025</xdr:colOff>
      <xdr:row>29</xdr:row>
      <xdr:rowOff>66157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47626</xdr:colOff>
      <xdr:row>0</xdr:row>
      <xdr:rowOff>57150</xdr:rowOff>
    </xdr:from>
    <xdr:to>
      <xdr:col>1</xdr:col>
      <xdr:colOff>424690</xdr:colOff>
      <xdr:row>0</xdr:row>
      <xdr:rowOff>714375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57150"/>
          <a:ext cx="2758314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9" sqref="B9"/>
    </sheetView>
  </sheetViews>
  <sheetFormatPr defaultRowHeight="15" x14ac:dyDescent="0.25"/>
  <cols>
    <col min="1" max="1" width="21.85546875" customWidth="1"/>
  </cols>
  <sheetData>
    <row r="1" spans="1:3" x14ac:dyDescent="0.25">
      <c r="A1" t="s">
        <v>5</v>
      </c>
      <c r="B1" t="s">
        <v>6</v>
      </c>
      <c r="C1" t="s">
        <v>7</v>
      </c>
    </row>
    <row r="2" spans="1:3" x14ac:dyDescent="0.25">
      <c r="A2" t="str">
        <f>Setup!A3</f>
        <v>Google - Organic</v>
      </c>
      <c r="B2">
        <f>COUNTIF('Month-2014'!B:B, A2)</f>
        <v>2</v>
      </c>
      <c r="C2">
        <f>SUMIFS('Month-2014'!C:C, 'Month-2014'!B:B, Data!A2)</f>
        <v>1830</v>
      </c>
    </row>
    <row r="3" spans="1:3" x14ac:dyDescent="0.25">
      <c r="A3" t="str">
        <f>Setup!A4</f>
        <v>Print Ad #1</v>
      </c>
      <c r="B3">
        <f>COUNTIF('Month-2014'!B:B, A3)</f>
        <v>3</v>
      </c>
      <c r="C3">
        <f>SUMIFS('Month-2014'!C:C, 'Month-2014'!B:B, Data!A3)</f>
        <v>940</v>
      </c>
    </row>
    <row r="4" spans="1:3" x14ac:dyDescent="0.25">
      <c r="A4" t="str">
        <f>Setup!A5</f>
        <v>Print Ad #2</v>
      </c>
      <c r="B4">
        <f>COUNTIF('Month-2014'!B:B, A4)</f>
        <v>1</v>
      </c>
      <c r="C4">
        <f>SUMIFS('Month-2014'!C:C, 'Month-2014'!B:B, Data!A4)</f>
        <v>330</v>
      </c>
    </row>
    <row r="5" spans="1:3" x14ac:dyDescent="0.25">
      <c r="A5" t="str">
        <f>Setup!A6</f>
        <v>Networking - Group A</v>
      </c>
      <c r="B5">
        <f>COUNTIF('Month-2014'!B:B, A5)</f>
        <v>5</v>
      </c>
      <c r="C5">
        <f>SUMIFS('Month-2014'!C:C, 'Month-2014'!B:B, Data!A5)</f>
        <v>2050</v>
      </c>
    </row>
    <row r="6" spans="1:3" x14ac:dyDescent="0.25">
      <c r="A6" t="str">
        <f>Setup!A7</f>
        <v>Networking - Group B</v>
      </c>
      <c r="B6">
        <f>COUNTIF('Month-2014'!B:B, A6)</f>
        <v>2</v>
      </c>
      <c r="C6">
        <f>SUMIFS('Month-2014'!C:C, 'Month-2014'!B:B, Data!A6)</f>
        <v>1300</v>
      </c>
    </row>
    <row r="7" spans="1:3" x14ac:dyDescent="0.25">
      <c r="A7" t="str">
        <f>Setup!A8</f>
        <v>Facebook</v>
      </c>
      <c r="B7">
        <f>COUNTIF('Month-2014'!B:B, A7)</f>
        <v>1</v>
      </c>
      <c r="C7">
        <f>SUMIFS('Month-2014'!C:C, 'Month-2014'!B:B, Data!A7)</f>
        <v>110</v>
      </c>
    </row>
    <row r="8" spans="1:3" x14ac:dyDescent="0.25">
      <c r="A8" t="str">
        <f>Setup!A9</f>
        <v>Referral</v>
      </c>
      <c r="B8">
        <f>COUNTIF('Month-2014'!B:B, A8)</f>
        <v>4</v>
      </c>
      <c r="C8">
        <f>SUMIFS('Month-2014'!C:C, 'Month-2014'!B:B, Data!A8)</f>
        <v>1090</v>
      </c>
    </row>
    <row r="9" spans="1:3" x14ac:dyDescent="0.25">
      <c r="A9" t="str">
        <f>Setup!A10</f>
        <v>Repeat Client</v>
      </c>
      <c r="B9">
        <f>COUNTIF('Month-2014'!B:B, A9)</f>
        <v>7</v>
      </c>
      <c r="C9">
        <f>SUMIFS('Month-2014'!C:C, 'Month-2014'!B:B, Data!A9)</f>
        <v>3720</v>
      </c>
    </row>
    <row r="10" spans="1:3" x14ac:dyDescent="0.25">
      <c r="A10" t="str">
        <f>Setup!A11</f>
        <v>Tradeshow</v>
      </c>
      <c r="B10">
        <f>COUNTIF('Month-2014'!B:B, A10)</f>
        <v>1</v>
      </c>
      <c r="C10">
        <f>SUMIFS('Month-2014'!C:C, 'Month-2014'!B:B, Data!A10)</f>
        <v>300</v>
      </c>
    </row>
    <row r="11" spans="1:3" x14ac:dyDescent="0.25">
      <c r="A11" t="str">
        <f>Setup!A12</f>
        <v>Direct Mail - Campaign A</v>
      </c>
      <c r="B11">
        <f>COUNTIF('Month-2014'!B:B, A11)</f>
        <v>1</v>
      </c>
      <c r="C11">
        <f>SUMIFS('Month-2014'!C:C, 'Month-2014'!B:B, Data!A11)</f>
        <v>220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12" sqref="A12"/>
    </sheetView>
  </sheetViews>
  <sheetFormatPr defaultRowHeight="15" x14ac:dyDescent="0.25"/>
  <cols>
    <col min="1" max="1" width="50.7109375" customWidth="1"/>
  </cols>
  <sheetData>
    <row r="1" spans="1:1" ht="56.25" customHeight="1" x14ac:dyDescent="0.25"/>
    <row r="2" spans="1:1" ht="18.75" x14ac:dyDescent="0.3">
      <c r="A2" s="4" t="s">
        <v>8</v>
      </c>
    </row>
    <row r="3" spans="1:1" x14ac:dyDescent="0.25">
      <c r="A3" s="2" t="s">
        <v>3</v>
      </c>
    </row>
    <row r="4" spans="1:1" x14ac:dyDescent="0.25">
      <c r="A4" s="2" t="s">
        <v>11</v>
      </c>
    </row>
    <row r="5" spans="1:1" x14ac:dyDescent="0.25">
      <c r="A5" s="2" t="s">
        <v>12</v>
      </c>
    </row>
    <row r="6" spans="1:1" x14ac:dyDescent="0.25">
      <c r="A6" s="2" t="s">
        <v>13</v>
      </c>
    </row>
    <row r="7" spans="1:1" x14ac:dyDescent="0.25">
      <c r="A7" s="2" t="s">
        <v>14</v>
      </c>
    </row>
    <row r="8" spans="1:1" x14ac:dyDescent="0.25">
      <c r="A8" s="2" t="s">
        <v>15</v>
      </c>
    </row>
    <row r="9" spans="1:1" x14ac:dyDescent="0.25">
      <c r="A9" s="2" t="s">
        <v>4</v>
      </c>
    </row>
    <row r="10" spans="1:1" x14ac:dyDescent="0.25">
      <c r="A10" s="2" t="s">
        <v>16</v>
      </c>
    </row>
    <row r="11" spans="1:1" x14ac:dyDescent="0.25">
      <c r="A11" s="2" t="s">
        <v>18</v>
      </c>
    </row>
    <row r="12" spans="1:1" ht="15.75" thickBot="1" x14ac:dyDescent="0.3">
      <c r="A12" s="8" t="s">
        <v>17</v>
      </c>
    </row>
  </sheetData>
  <sheetProtection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workbookViewId="0">
      <selection activeCell="A2" sqref="A2"/>
    </sheetView>
  </sheetViews>
  <sheetFormatPr defaultRowHeight="15" x14ac:dyDescent="0.25"/>
  <cols>
    <col min="1" max="1" width="35.7109375" customWidth="1"/>
    <col min="2" max="2" width="24.28515625" customWidth="1"/>
    <col min="3" max="3" width="15.140625" customWidth="1"/>
    <col min="4" max="4" width="3" customWidth="1"/>
    <col min="5" max="5" width="9.140625" customWidth="1"/>
    <col min="11" max="11" width="9.140625" customWidth="1"/>
    <col min="12" max="12" width="3" customWidth="1"/>
  </cols>
  <sheetData>
    <row r="1" spans="1:4" ht="62.25" customHeight="1" x14ac:dyDescent="0.25">
      <c r="A1" s="11"/>
      <c r="B1" s="11"/>
      <c r="C1" s="11"/>
      <c r="D1" s="11"/>
    </row>
    <row r="2" spans="1:4" ht="42" customHeight="1" x14ac:dyDescent="0.25">
      <c r="A2" s="9" t="s">
        <v>10</v>
      </c>
      <c r="B2" s="10"/>
      <c r="C2" s="10"/>
    </row>
    <row r="3" spans="1:4" ht="18.75" x14ac:dyDescent="0.25">
      <c r="A3" s="5" t="s">
        <v>0</v>
      </c>
      <c r="B3" s="5" t="s">
        <v>1</v>
      </c>
      <c r="C3" s="5" t="s">
        <v>2</v>
      </c>
    </row>
    <row r="4" spans="1:4" x14ac:dyDescent="0.25">
      <c r="A4" s="2" t="s">
        <v>19</v>
      </c>
      <c r="B4" s="2" t="s">
        <v>3</v>
      </c>
      <c r="C4" s="3">
        <v>1500</v>
      </c>
    </row>
    <row r="5" spans="1:4" x14ac:dyDescent="0.25">
      <c r="A5" s="2" t="s">
        <v>20</v>
      </c>
      <c r="B5" s="2" t="s">
        <v>15</v>
      </c>
      <c r="C5" s="3">
        <v>110</v>
      </c>
    </row>
    <row r="6" spans="1:4" x14ac:dyDescent="0.25">
      <c r="A6" s="2" t="s">
        <v>21</v>
      </c>
      <c r="B6" s="2" t="s">
        <v>11</v>
      </c>
      <c r="C6" s="3">
        <v>440</v>
      </c>
    </row>
    <row r="7" spans="1:4" x14ac:dyDescent="0.25">
      <c r="A7" s="2" t="s">
        <v>22</v>
      </c>
      <c r="B7" s="2" t="s">
        <v>11</v>
      </c>
      <c r="C7" s="3">
        <v>300</v>
      </c>
    </row>
    <row r="8" spans="1:4" x14ac:dyDescent="0.25">
      <c r="A8" s="2" t="s">
        <v>23</v>
      </c>
      <c r="B8" s="2" t="s">
        <v>16</v>
      </c>
      <c r="C8" s="3">
        <v>800</v>
      </c>
    </row>
    <row r="9" spans="1:4" x14ac:dyDescent="0.25">
      <c r="A9" s="2" t="s">
        <v>24</v>
      </c>
      <c r="B9" s="2" t="s">
        <v>16</v>
      </c>
      <c r="C9" s="3">
        <v>220</v>
      </c>
    </row>
    <row r="10" spans="1:4" x14ac:dyDescent="0.25">
      <c r="A10" s="2" t="s">
        <v>25</v>
      </c>
      <c r="B10" s="2" t="s">
        <v>16</v>
      </c>
      <c r="C10" s="3">
        <v>500</v>
      </c>
    </row>
    <row r="11" spans="1:4" x14ac:dyDescent="0.25">
      <c r="A11" s="2" t="s">
        <v>27</v>
      </c>
      <c r="B11" s="2" t="s">
        <v>12</v>
      </c>
      <c r="C11" s="3">
        <v>330</v>
      </c>
    </row>
    <row r="12" spans="1:4" x14ac:dyDescent="0.25">
      <c r="A12" s="2" t="s">
        <v>26</v>
      </c>
      <c r="B12" s="2" t="s">
        <v>11</v>
      </c>
      <c r="C12" s="3">
        <v>200</v>
      </c>
    </row>
    <row r="13" spans="1:4" x14ac:dyDescent="0.25">
      <c r="A13" s="2" t="s">
        <v>28</v>
      </c>
      <c r="B13" s="2" t="s">
        <v>13</v>
      </c>
      <c r="C13" s="3">
        <v>600</v>
      </c>
    </row>
    <row r="14" spans="1:4" x14ac:dyDescent="0.25">
      <c r="A14" s="2" t="s">
        <v>29</v>
      </c>
      <c r="B14" s="2" t="s">
        <v>13</v>
      </c>
      <c r="C14" s="1">
        <v>100</v>
      </c>
    </row>
    <row r="15" spans="1:4" x14ac:dyDescent="0.25">
      <c r="A15" s="2" t="s">
        <v>30</v>
      </c>
      <c r="B15" s="2" t="s">
        <v>13</v>
      </c>
      <c r="C15" s="1">
        <v>500</v>
      </c>
    </row>
    <row r="16" spans="1:4" x14ac:dyDescent="0.25">
      <c r="A16" s="2" t="s">
        <v>31</v>
      </c>
      <c r="B16" s="2" t="s">
        <v>3</v>
      </c>
      <c r="C16" s="1">
        <v>330</v>
      </c>
    </row>
    <row r="17" spans="1:12" x14ac:dyDescent="0.25">
      <c r="A17" s="2" t="s">
        <v>32</v>
      </c>
      <c r="B17" s="2" t="s">
        <v>16</v>
      </c>
      <c r="C17" s="1">
        <v>100</v>
      </c>
    </row>
    <row r="18" spans="1:12" x14ac:dyDescent="0.25">
      <c r="A18" s="2" t="s">
        <v>33</v>
      </c>
      <c r="B18" s="2" t="s">
        <v>4</v>
      </c>
      <c r="C18" s="1">
        <v>50</v>
      </c>
    </row>
    <row r="19" spans="1:12" x14ac:dyDescent="0.25">
      <c r="A19" s="2" t="s">
        <v>34</v>
      </c>
      <c r="B19" s="2" t="s">
        <v>4</v>
      </c>
      <c r="C19" s="1">
        <v>600</v>
      </c>
    </row>
    <row r="20" spans="1:12" x14ac:dyDescent="0.25">
      <c r="A20" s="2" t="s">
        <v>35</v>
      </c>
      <c r="B20" s="2" t="s">
        <v>4</v>
      </c>
      <c r="C20" s="1">
        <v>220</v>
      </c>
    </row>
    <row r="21" spans="1:12" x14ac:dyDescent="0.25">
      <c r="A21" s="2" t="s">
        <v>36</v>
      </c>
      <c r="B21" s="2" t="s">
        <v>4</v>
      </c>
      <c r="C21" s="1">
        <v>220</v>
      </c>
    </row>
    <row r="22" spans="1:12" x14ac:dyDescent="0.25">
      <c r="A22" s="2" t="s">
        <v>37</v>
      </c>
      <c r="B22" s="2" t="s">
        <v>14</v>
      </c>
      <c r="C22" s="1">
        <v>500</v>
      </c>
    </row>
    <row r="23" spans="1:12" x14ac:dyDescent="0.25">
      <c r="A23" s="2" t="s">
        <v>38</v>
      </c>
      <c r="B23" s="2" t="s">
        <v>13</v>
      </c>
      <c r="C23" s="1">
        <v>300</v>
      </c>
    </row>
    <row r="24" spans="1:12" x14ac:dyDescent="0.25">
      <c r="A24" s="2" t="s">
        <v>39</v>
      </c>
      <c r="B24" s="2" t="s">
        <v>14</v>
      </c>
      <c r="C24" s="1">
        <v>800</v>
      </c>
    </row>
    <row r="25" spans="1:12" x14ac:dyDescent="0.25">
      <c r="A25" s="2" t="s">
        <v>40</v>
      </c>
      <c r="B25" s="2" t="s">
        <v>17</v>
      </c>
      <c r="C25" s="1">
        <v>220</v>
      </c>
    </row>
    <row r="26" spans="1:12" x14ac:dyDescent="0.25">
      <c r="A26" s="2" t="s">
        <v>41</v>
      </c>
      <c r="B26" s="2" t="s">
        <v>16</v>
      </c>
      <c r="C26" s="1">
        <v>1500</v>
      </c>
    </row>
    <row r="27" spans="1:12" x14ac:dyDescent="0.25">
      <c r="A27" s="2" t="s">
        <v>42</v>
      </c>
      <c r="B27" s="2" t="s">
        <v>18</v>
      </c>
      <c r="C27" s="1">
        <v>300</v>
      </c>
    </row>
    <row r="28" spans="1:12" x14ac:dyDescent="0.25">
      <c r="A28" s="2" t="s">
        <v>43</v>
      </c>
      <c r="B28" s="2" t="s">
        <v>16</v>
      </c>
      <c r="C28" s="1">
        <v>500</v>
      </c>
    </row>
    <row r="29" spans="1:12" x14ac:dyDescent="0.25">
      <c r="A29" s="2" t="s">
        <v>44</v>
      </c>
      <c r="B29" s="2" t="s">
        <v>16</v>
      </c>
      <c r="C29" s="1">
        <v>100</v>
      </c>
    </row>
    <row r="30" spans="1:12" x14ac:dyDescent="0.25">
      <c r="A30" s="2" t="s">
        <v>45</v>
      </c>
      <c r="B30" s="2" t="s">
        <v>13</v>
      </c>
      <c r="C30" s="1">
        <v>550</v>
      </c>
    </row>
    <row r="31" spans="1:12" x14ac:dyDescent="0.25">
      <c r="A31" s="2"/>
      <c r="B31" s="2"/>
      <c r="C31" s="3"/>
      <c r="E31" s="12" t="s">
        <v>9</v>
      </c>
      <c r="F31" s="13"/>
      <c r="G31" s="13"/>
      <c r="H31" s="13"/>
      <c r="I31" s="13"/>
      <c r="J31" s="13"/>
      <c r="K31" s="13"/>
      <c r="L31" s="13"/>
    </row>
    <row r="32" spans="1:12" ht="15" hidden="1" customHeight="1" x14ac:dyDescent="0.25">
      <c r="A32" s="2"/>
      <c r="B32" s="2"/>
      <c r="C32" s="3"/>
      <c r="E32" s="13"/>
      <c r="F32" s="13"/>
      <c r="G32" s="13"/>
      <c r="H32" s="13"/>
      <c r="I32" s="13"/>
      <c r="J32" s="13"/>
      <c r="K32" s="13"/>
      <c r="L32" s="13"/>
    </row>
    <row r="33" spans="1:13" x14ac:dyDescent="0.25">
      <c r="A33" s="2"/>
      <c r="B33" s="2"/>
      <c r="C33" s="3"/>
      <c r="E33" s="13"/>
      <c r="F33" s="13"/>
      <c r="G33" s="13"/>
      <c r="H33" s="13"/>
      <c r="I33" s="13"/>
      <c r="J33" s="13"/>
      <c r="K33" s="13"/>
      <c r="L33" s="13"/>
      <c r="M33" s="6"/>
    </row>
    <row r="34" spans="1:13" x14ac:dyDescent="0.25">
      <c r="A34" s="2"/>
      <c r="B34" s="2"/>
      <c r="C34" s="3"/>
      <c r="E34" s="13"/>
      <c r="F34" s="13"/>
      <c r="G34" s="13"/>
      <c r="H34" s="13"/>
      <c r="I34" s="13"/>
      <c r="J34" s="13"/>
      <c r="K34" s="13"/>
      <c r="L34" s="13"/>
      <c r="M34" s="6"/>
    </row>
    <row r="35" spans="1:13" ht="14.25" customHeight="1" x14ac:dyDescent="0.25">
      <c r="A35" s="2"/>
      <c r="B35" s="2"/>
      <c r="C35" s="3"/>
      <c r="E35" s="7"/>
      <c r="F35" s="7"/>
      <c r="G35" s="7"/>
      <c r="H35" s="7"/>
      <c r="I35" s="7"/>
      <c r="J35" s="7"/>
      <c r="K35" s="7"/>
      <c r="L35" s="7"/>
      <c r="M35" s="6"/>
    </row>
    <row r="36" spans="1:13" ht="14.25" customHeight="1" x14ac:dyDescent="0.25">
      <c r="A36" s="2"/>
      <c r="B36" s="2"/>
      <c r="C36" s="3"/>
      <c r="E36" s="7"/>
      <c r="F36" s="7"/>
      <c r="G36" s="7"/>
      <c r="H36" s="7"/>
      <c r="I36" s="7"/>
      <c r="J36" s="7"/>
      <c r="K36" s="7"/>
      <c r="L36" s="7"/>
      <c r="M36" s="6"/>
    </row>
    <row r="37" spans="1:13" ht="14.25" customHeight="1" x14ac:dyDescent="0.25">
      <c r="A37" s="2"/>
      <c r="B37" s="2"/>
      <c r="C37" s="3"/>
      <c r="E37" s="6"/>
      <c r="F37" s="6"/>
      <c r="G37" s="6"/>
      <c r="H37" s="6"/>
      <c r="I37" s="6"/>
      <c r="J37" s="6"/>
      <c r="K37" s="6"/>
      <c r="L37" s="6"/>
    </row>
  </sheetData>
  <sheetProtection sheet="1" objects="1" scenarios="1"/>
  <mergeCells count="1">
    <mergeCell ref="E31:L34"/>
  </mergeCells>
  <dataValidations xWindow="1068" yWindow="437" count="1">
    <dataValidation type="list" allowBlank="1" showInputMessage="1" showErrorMessage="1" promptTitle="Select a Source" prompt="Select a source from your list of sources" sqref="B4:B37">
      <formula1>Sources</formula1>
    </dataValidation>
  </dataValidations>
  <pageMargins left="0.7" right="0.7" top="0.75" bottom="0.75" header="0.3" footer="0.3"/>
  <pageSetup scale="84" orientation="landscape" r:id="rId1"/>
  <headerFooter>
    <oddFooter>&amp;L&amp;"-,Bold"Sales by Source Report&amp;R&amp;"-,Bold"Bright Mind Marketing&amp;"-,Regular"
brightmindmarketing.com
(541) 238-5011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</vt:lpstr>
      <vt:lpstr>Setup</vt:lpstr>
      <vt:lpstr>Month-2014</vt:lpstr>
      <vt:lpstr>'Month-2014'!Print_Area</vt:lpstr>
      <vt:lpstr>Source_Picklist</vt:lpstr>
      <vt:lpstr>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Craft</dc:creator>
  <cp:lastModifiedBy>Alyssa Craft</cp:lastModifiedBy>
  <cp:lastPrinted>2014-07-16T04:54:18Z</cp:lastPrinted>
  <dcterms:created xsi:type="dcterms:W3CDTF">2014-07-15T18:16:23Z</dcterms:created>
  <dcterms:modified xsi:type="dcterms:W3CDTF">2014-08-20T17:11:45Z</dcterms:modified>
</cp:coreProperties>
</file>